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rants\Program Development\NPDI\FINAL NPDI Packet\"/>
    </mc:Choice>
  </mc:AlternateContent>
  <xr:revisionPtr revIDLastSave="0" documentId="13_ncr:1_{6527FCA9-B0B6-4BB4-9B42-5BB3FE0339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CP BUDGET YR 3" sheetId="1" r:id="rId1"/>
  </sheets>
  <definedNames>
    <definedName name="_xlnm.Print_Area" localSheetId="0">'BCP BUDGET YR 3'!$A$1:$G$52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45" i="1"/>
  <c r="E45" i="1"/>
  <c r="G43" i="1"/>
  <c r="C20" i="1"/>
  <c r="G45" i="1" l="1"/>
  <c r="E15" i="1"/>
  <c r="E19" i="1" l="1"/>
  <c r="E18" i="1"/>
  <c r="G10" i="1"/>
  <c r="G11" i="1"/>
  <c r="G13" i="1"/>
  <c r="G32" i="1"/>
  <c r="G44" i="1"/>
  <c r="F15" i="1"/>
  <c r="G14" i="1"/>
  <c r="C15" i="1"/>
  <c r="G29" i="1"/>
  <c r="G40" i="1"/>
  <c r="G37" i="1"/>
  <c r="E33" i="1" l="1"/>
  <c r="F33" i="1"/>
  <c r="F34" i="1" s="1"/>
  <c r="F25" i="1"/>
  <c r="F26" i="1" s="1"/>
  <c r="E25" i="1"/>
  <c r="F19" i="1"/>
  <c r="G19" i="1" s="1"/>
  <c r="F18" i="1"/>
  <c r="E20" i="1"/>
  <c r="G15" i="1"/>
  <c r="F20" i="1" l="1"/>
  <c r="F22" i="1" s="1"/>
  <c r="F47" i="1" s="1"/>
  <c r="F49" i="1" s="1"/>
  <c r="G18" i="1"/>
  <c r="G33" i="1"/>
  <c r="E34" i="1"/>
  <c r="G34" i="1" s="1"/>
  <c r="E26" i="1"/>
  <c r="G26" i="1" s="1"/>
  <c r="G25" i="1"/>
  <c r="E22" i="1"/>
  <c r="G20" i="1" l="1"/>
  <c r="G22" i="1" s="1"/>
  <c r="G47" i="1" s="1"/>
  <c r="E47" i="1"/>
  <c r="E49" i="1" s="1"/>
  <c r="F51" i="1"/>
  <c r="E51" i="1" l="1"/>
  <c r="G51" i="1" s="1"/>
  <c r="G49" i="1"/>
</calcChain>
</file>

<file path=xl/sharedStrings.xml><?xml version="1.0" encoding="utf-8"?>
<sst xmlns="http://schemas.openxmlformats.org/spreadsheetml/2006/main" count="69" uniqueCount="61">
  <si>
    <t>Ref.</t>
  </si>
  <si>
    <t>Item</t>
  </si>
  <si>
    <t>FTE</t>
  </si>
  <si>
    <t>Total</t>
  </si>
  <si>
    <t>Program</t>
  </si>
  <si>
    <t>- A -</t>
  </si>
  <si>
    <t>Personnel</t>
  </si>
  <si>
    <t>- B -</t>
  </si>
  <si>
    <t>Fringe Benefits</t>
  </si>
  <si>
    <t>- C -</t>
  </si>
  <si>
    <t>Travel</t>
  </si>
  <si>
    <t>- D -</t>
  </si>
  <si>
    <t>Equipment</t>
  </si>
  <si>
    <t>- E -</t>
  </si>
  <si>
    <t>Supplies</t>
  </si>
  <si>
    <t>- F -</t>
  </si>
  <si>
    <t>Contractual</t>
  </si>
  <si>
    <t>- G -</t>
  </si>
  <si>
    <t>Construction</t>
  </si>
  <si>
    <t>- H -</t>
  </si>
  <si>
    <t>Other</t>
  </si>
  <si>
    <t>Outreach materials and supplies</t>
  </si>
  <si>
    <t>- I -</t>
  </si>
  <si>
    <t>Total Direct Charges</t>
  </si>
  <si>
    <t>- J -</t>
  </si>
  <si>
    <t>Total Charges</t>
  </si>
  <si>
    <t>Payroll Taxes &amp; Fringe Benefits</t>
  </si>
  <si>
    <t>Staff Mileage</t>
  </si>
  <si>
    <t xml:space="preserve">Project </t>
  </si>
  <si>
    <t>Cost</t>
  </si>
  <si>
    <t xml:space="preserve">Matching </t>
  </si>
  <si>
    <t>Funds</t>
  </si>
  <si>
    <t>Subtotal Personnel</t>
  </si>
  <si>
    <t>Program Supplies</t>
  </si>
  <si>
    <t>TBD</t>
  </si>
  <si>
    <t>Description</t>
  </si>
  <si>
    <t>Total Indirect Charges</t>
  </si>
  <si>
    <t>Match</t>
  </si>
  <si>
    <t>Source</t>
  </si>
  <si>
    <t>FY26 Budget</t>
  </si>
  <si>
    <t>Project Name</t>
  </si>
  <si>
    <t>LUK's New Program Development Initiative (NPDI)</t>
  </si>
  <si>
    <t>Description (see attached budget narrative)</t>
  </si>
  <si>
    <t>Position</t>
  </si>
  <si>
    <t>Staff Mobile Equipment Supplies</t>
  </si>
  <si>
    <t>per month x _____ months x _____ FTEs</t>
  </si>
  <si>
    <t>per mile x _____ miles per mo x _____ months x _____ FTEs</t>
  </si>
  <si>
    <t>Subtotal Salaries</t>
  </si>
  <si>
    <t>Subtotal Travel</t>
  </si>
  <si>
    <t>Subtotal Supplies</t>
  </si>
  <si>
    <t>Subtotal Other</t>
  </si>
  <si>
    <t>Totals Direct</t>
  </si>
  <si>
    <t>Totals Indirect</t>
  </si>
  <si>
    <t>PROGRAM TOTALS</t>
  </si>
  <si>
    <t>Subtotal Contractual</t>
  </si>
  <si>
    <t>Subtotal Construction</t>
  </si>
  <si>
    <t>Subtotal Equipment</t>
  </si>
  <si>
    <t>Payroll Taxes</t>
  </si>
  <si>
    <t>Health, Life, Disability Ins., Retirement</t>
  </si>
  <si>
    <t>Taxes &amp; Benefits</t>
  </si>
  <si>
    <t>Subtotal Taxes &amp; Benefits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</si>
</sst>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d\-mmm\-yy;@"/>
    <numFmt numFmtId="165" formatCode="&quot;$&quot;#,##0"/>
    <numFmt numFmtId="166" formatCode="&quot;$&quot;#,##0.000"/>
    <numFmt numFmtId="167" formatCode="&quot;$&quot;#,##0.00"/>
  </numFmts>
  <fonts count="23">
    <font>
      <sz val="12"/>
      <name val="Arial"/>
    </font>
    <font>
      <b/>
      <sz val="10"/>
      <name val="Arial"/>
      <family val="2"/>
    </font>
    <font>
      <sz val="12"/>
      <name val="Arial MT"/>
    </font>
    <font>
      <b/>
      <sz val="14"/>
      <name val="Arial MT"/>
    </font>
    <font>
      <sz val="12"/>
      <name val="Arial MT"/>
    </font>
    <font>
      <b/>
      <sz val="12"/>
      <name val="Arial MT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4"/>
      <name val="Arial MT"/>
    </font>
    <font>
      <b/>
      <i/>
      <sz val="12"/>
      <name val="Arial MT"/>
    </font>
    <font>
      <b/>
      <i/>
      <sz val="12"/>
      <name val="Arial"/>
      <family val="2"/>
    </font>
    <font>
      <b/>
      <sz val="14"/>
      <name val="Arial"/>
      <family val="2"/>
    </font>
    <font>
      <sz val="10"/>
      <name val="Arial MT"/>
    </font>
    <font>
      <sz val="9"/>
      <name val="Arial MT"/>
    </font>
    <font>
      <b/>
      <i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</borders>
  <cellStyleXfs count="2">
    <xf numFmtId="3" fontId="0" fillId="0" borderId="0"/>
    <xf numFmtId="9" fontId="21" fillId="0" borderId="0" applyFont="0" applyFill="0" applyBorder="0" applyAlignment="0" applyProtection="0"/>
  </cellStyleXfs>
  <cellXfs count="68">
    <xf numFmtId="3" fontId="0" fillId="0" borderId="0" xfId="0"/>
    <xf numFmtId="3" fontId="2" fillId="0" borderId="0" xfId="0" applyFont="1" applyAlignment="1"/>
    <xf numFmtId="3" fontId="3" fillId="2" borderId="0" xfId="0" applyNumberFormat="1" applyFont="1" applyFill="1" applyAlignment="1">
      <alignment horizontal="centerContinuous"/>
    </xf>
    <xf numFmtId="3" fontId="4" fillId="2" borderId="0" xfId="0" applyNumberFormat="1" applyFont="1" applyFill="1" applyAlignment="1">
      <alignment horizontal="centerContinuous"/>
    </xf>
    <xf numFmtId="3" fontId="5" fillId="2" borderId="0" xfId="0" applyNumberFormat="1" applyFont="1" applyFill="1" applyAlignment="1">
      <alignment horizontal="centerContinuous"/>
    </xf>
    <xf numFmtId="3" fontId="12" fillId="2" borderId="0" xfId="0" applyNumberFormat="1" applyFont="1" applyFill="1" applyAlignment="1">
      <alignment horizontal="centerContinuous"/>
    </xf>
    <xf numFmtId="3" fontId="13" fillId="2" borderId="0" xfId="0" applyNumberFormat="1" applyFont="1" applyFill="1" applyAlignment="1">
      <alignment horizontal="centerContinuous"/>
    </xf>
    <xf numFmtId="3" fontId="7" fillId="2" borderId="0" xfId="0" applyNumberFormat="1" applyFont="1" applyFill="1" applyAlignment="1">
      <alignment horizontal="centerContinuous"/>
    </xf>
    <xf numFmtId="3" fontId="6" fillId="2" borderId="0" xfId="0" applyNumberFormat="1" applyFont="1" applyFill="1" applyAlignment="1">
      <alignment horizontal="centerContinuous"/>
    </xf>
    <xf numFmtId="3" fontId="15" fillId="2" borderId="1" xfId="0" applyFont="1" applyFill="1" applyBorder="1" applyAlignment="1">
      <alignment horizontal="center"/>
    </xf>
    <xf numFmtId="3" fontId="15" fillId="2" borderId="1" xfId="0" applyFont="1" applyFill="1" applyBorder="1" applyAlignment="1"/>
    <xf numFmtId="3" fontId="6" fillId="2" borderId="1" xfId="0" applyFont="1" applyFill="1" applyBorder="1" applyAlignment="1"/>
    <xf numFmtId="3" fontId="6" fillId="2" borderId="0" xfId="0" applyFont="1" applyFill="1" applyAlignment="1"/>
    <xf numFmtId="3" fontId="11" fillId="2" borderId="5" xfId="0" applyFont="1" applyFill="1" applyBorder="1" applyAlignment="1">
      <alignment horizontal="center"/>
    </xf>
    <xf numFmtId="3" fontId="11" fillId="2" borderId="7" xfId="0" applyFont="1" applyFill="1" applyBorder="1" applyAlignment="1">
      <alignment horizontal="center"/>
    </xf>
    <xf numFmtId="3" fontId="8" fillId="2" borderId="0" xfId="0" applyFont="1" applyFill="1" applyAlignment="1">
      <alignment horizontal="center"/>
    </xf>
    <xf numFmtId="3" fontId="9" fillId="2" borderId="0" xfId="0" applyFont="1" applyFill="1" applyAlignment="1">
      <alignment horizontal="left"/>
    </xf>
    <xf numFmtId="4" fontId="6" fillId="2" borderId="0" xfId="0" applyNumberFormat="1" applyFont="1" applyFill="1" applyAlignment="1">
      <alignment horizontal="center"/>
    </xf>
    <xf numFmtId="4" fontId="6" fillId="2" borderId="0" xfId="0" applyNumberFormat="1" applyFont="1" applyFill="1" applyAlignment="1"/>
    <xf numFmtId="3" fontId="6" fillId="2" borderId="0" xfId="0" applyFont="1" applyFill="1" applyAlignment="1">
      <alignment horizontal="right"/>
    </xf>
    <xf numFmtId="3" fontId="6" fillId="2" borderId="0" xfId="0" applyFont="1" applyFill="1" applyAlignment="1">
      <alignment horizontal="left"/>
    </xf>
    <xf numFmtId="3" fontId="6" fillId="2" borderId="0" xfId="0" applyFont="1" applyFill="1" applyBorder="1" applyAlignment="1"/>
    <xf numFmtId="3" fontId="10" fillId="2" borderId="0" xfId="0" applyFont="1" applyFill="1" applyAlignment="1">
      <alignment horizontal="left"/>
    </xf>
    <xf numFmtId="3" fontId="8" fillId="2" borderId="0" xfId="0" applyFont="1" applyFill="1" applyAlignment="1">
      <alignment horizontal="left"/>
    </xf>
    <xf numFmtId="4" fontId="2" fillId="0" borderId="0" xfId="0" applyNumberFormat="1" applyFont="1" applyAlignment="1"/>
    <xf numFmtId="3" fontId="14" fillId="2" borderId="0" xfId="0" applyFont="1" applyFill="1" applyBorder="1" applyAlignment="1"/>
    <xf numFmtId="49" fontId="8" fillId="2" borderId="0" xfId="0" applyNumberFormat="1" applyFont="1" applyFill="1" applyAlignment="1">
      <alignment horizontal="center"/>
    </xf>
    <xf numFmtId="3" fontId="19" fillId="2" borderId="0" xfId="0" applyFont="1" applyFill="1" applyBorder="1" applyAlignment="1">
      <alignment horizontal="center"/>
    </xf>
    <xf numFmtId="165" fontId="20" fillId="2" borderId="0" xfId="0" applyNumberFormat="1" applyFont="1" applyFill="1" applyAlignment="1"/>
    <xf numFmtId="3" fontId="2" fillId="0" borderId="0" xfId="0" applyFont="1" applyFill="1" applyAlignment="1"/>
    <xf numFmtId="9" fontId="2" fillId="0" borderId="0" xfId="1" applyFont="1" applyAlignment="1"/>
    <xf numFmtId="3" fontId="0" fillId="2" borderId="0" xfId="0" applyFill="1" applyAlignment="1">
      <alignment horizontal="left"/>
    </xf>
    <xf numFmtId="3" fontId="2" fillId="2" borderId="0" xfId="0" applyFont="1" applyFill="1" applyAlignment="1"/>
    <xf numFmtId="3" fontId="1" fillId="2" borderId="0" xfId="0" applyFont="1" applyFill="1" applyAlignment="1"/>
    <xf numFmtId="10" fontId="16" fillId="2" borderId="0" xfId="0" applyNumberFormat="1" applyFont="1" applyFill="1" applyAlignment="1"/>
    <xf numFmtId="164" fontId="16" fillId="2" borderId="0" xfId="0" applyNumberFormat="1" applyFont="1" applyFill="1" applyAlignment="1"/>
    <xf numFmtId="3" fontId="2" fillId="0" borderId="0" xfId="0" applyFont="1" applyAlignment="1">
      <alignment horizontal="right"/>
    </xf>
    <xf numFmtId="3" fontId="2" fillId="2" borderId="0" xfId="0" applyNumberFormat="1" applyFont="1" applyFill="1" applyAlignment="1"/>
    <xf numFmtId="3" fontId="6" fillId="2" borderId="0" xfId="0" applyNumberFormat="1" applyFont="1" applyFill="1" applyBorder="1" applyAlignment="1"/>
    <xf numFmtId="3" fontId="6" fillId="2" borderId="0" xfId="0" applyNumberFormat="1" applyFont="1" applyFill="1" applyAlignment="1"/>
    <xf numFmtId="3" fontId="6" fillId="2" borderId="1" xfId="0" applyNumberFormat="1" applyFont="1" applyFill="1" applyBorder="1" applyAlignment="1"/>
    <xf numFmtId="3" fontId="14" fillId="2" borderId="0" xfId="0" applyNumberFormat="1" applyFont="1" applyFill="1" applyBorder="1" applyAlignment="1"/>
    <xf numFmtId="3" fontId="8" fillId="2" borderId="4" xfId="0" applyFont="1" applyFill="1" applyBorder="1" applyAlignment="1">
      <alignment horizontal="center"/>
    </xf>
    <xf numFmtId="3" fontId="8" fillId="2" borderId="6" xfId="0" applyFont="1" applyFill="1" applyBorder="1" applyAlignment="1">
      <alignment horizontal="center"/>
    </xf>
    <xf numFmtId="3" fontId="8" fillId="2" borderId="1" xfId="0" applyFont="1" applyFill="1" applyBorder="1" applyAlignment="1">
      <alignment horizontal="center"/>
    </xf>
    <xf numFmtId="3" fontId="17" fillId="2" borderId="0" xfId="0" applyNumberFormat="1" applyFont="1" applyFill="1" applyAlignment="1">
      <alignment horizontal="center"/>
    </xf>
    <xf numFmtId="3" fontId="19" fillId="2" borderId="0" xfId="0" applyNumberFormat="1" applyFont="1" applyFill="1" applyAlignment="1">
      <alignment horizontal="center"/>
    </xf>
    <xf numFmtId="3" fontId="19" fillId="2" borderId="0" xfId="0" applyFont="1" applyFill="1" applyAlignment="1">
      <alignment horizontal="center"/>
    </xf>
    <xf numFmtId="3" fontId="18" fillId="2" borderId="0" xfId="0" applyFont="1" applyFill="1" applyBorder="1" applyAlignment="1">
      <alignment horizontal="center"/>
    </xf>
    <xf numFmtId="164" fontId="16" fillId="2" borderId="0" xfId="0" applyNumberFormat="1" applyFont="1" applyFill="1" applyAlignment="1">
      <alignment horizontal="center"/>
    </xf>
    <xf numFmtId="3" fontId="2" fillId="0" borderId="0" xfId="0" applyFont="1" applyAlignment="1">
      <alignment horizontal="center"/>
    </xf>
    <xf numFmtId="4" fontId="6" fillId="2" borderId="0" xfId="0" applyNumberFormat="1" applyFont="1" applyFill="1" applyBorder="1" applyAlignment="1">
      <alignment horizontal="center"/>
    </xf>
    <xf numFmtId="4" fontId="11" fillId="2" borderId="1" xfId="0" applyNumberFormat="1" applyFont="1" applyFill="1" applyBorder="1" applyAlignment="1">
      <alignment horizontal="center"/>
    </xf>
    <xf numFmtId="3" fontId="14" fillId="3" borderId="3" xfId="0" applyFont="1" applyFill="1" applyBorder="1" applyAlignment="1"/>
    <xf numFmtId="3" fontId="14" fillId="3" borderId="1" xfId="0" applyFont="1" applyFill="1" applyBorder="1" applyAlignment="1"/>
    <xf numFmtId="3" fontId="14" fillId="3" borderId="3" xfId="0" applyNumberFormat="1" applyFont="1" applyFill="1" applyBorder="1" applyAlignment="1"/>
    <xf numFmtId="3" fontId="14" fillId="3" borderId="1" xfId="0" applyNumberFormat="1" applyFont="1" applyFill="1" applyBorder="1" applyAlignment="1"/>
    <xf numFmtId="3" fontId="14" fillId="3" borderId="2" xfId="0" applyNumberFormat="1" applyFont="1" applyFill="1" applyBorder="1" applyAlignment="1"/>
    <xf numFmtId="3" fontId="14" fillId="3" borderId="2" xfId="0" applyFont="1" applyFill="1" applyBorder="1" applyAlignment="1"/>
    <xf numFmtId="10" fontId="10" fillId="4" borderId="0" xfId="0" applyNumberFormat="1" applyFont="1" applyFill="1" applyAlignment="1">
      <alignment horizontal="center"/>
    </xf>
    <xf numFmtId="166" fontId="6" fillId="4" borderId="0" xfId="0" applyNumberFormat="1" applyFont="1" applyFill="1" applyAlignment="1"/>
    <xf numFmtId="167" fontId="6" fillId="4" borderId="0" xfId="0" applyNumberFormat="1" applyFont="1" applyFill="1" applyAlignment="1"/>
    <xf numFmtId="3" fontId="22" fillId="2" borderId="0" xfId="0" applyFont="1" applyFill="1" applyAlignment="1">
      <alignment horizontal="right"/>
    </xf>
    <xf numFmtId="3" fontId="8" fillId="2" borderId="0" xfId="0" applyFont="1" applyFill="1" applyAlignment="1">
      <alignment horizontal="right"/>
    </xf>
    <xf numFmtId="10" fontId="10" fillId="0" borderId="0" xfId="0" applyNumberFormat="1" applyFont="1" applyFill="1" applyAlignment="1">
      <alignment horizontal="center"/>
    </xf>
    <xf numFmtId="10" fontId="6" fillId="2" borderId="0" xfId="0" applyNumberFormat="1" applyFont="1" applyFill="1" applyAlignment="1">
      <alignment horizontal="center"/>
    </xf>
    <xf numFmtId="10" fontId="6" fillId="2" borderId="8" xfId="0" applyNumberFormat="1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3"/>
  <sheetViews>
    <sheetView tabSelected="1" topLeftCell="A4" zoomScale="120" zoomScaleNormal="120" workbookViewId="0">
      <selection activeCell="G12" sqref="G12"/>
    </sheetView>
  </sheetViews>
  <sheetFormatPr defaultColWidth="8.88671875" defaultRowHeight="15"/>
  <cols>
    <col min="1" max="1" width="5.44140625" style="1" customWidth="1"/>
    <col min="2" max="2" width="29.109375" style="1" customWidth="1"/>
    <col min="3" max="3" width="7.33203125" style="1" customWidth="1"/>
    <col min="4" max="4" width="50.77734375" style="1" bestFit="1" customWidth="1"/>
    <col min="5" max="7" width="10.77734375" style="1" customWidth="1"/>
    <col min="8" max="8" width="25.33203125" style="50" customWidth="1"/>
    <col min="9" max="9" width="8.88671875" style="1" customWidth="1"/>
    <col min="10" max="10" width="9.77734375" style="1" customWidth="1"/>
    <col min="11" max="11" width="8.88671875" style="1" customWidth="1"/>
    <col min="12" max="16384" width="8.88671875" style="1"/>
  </cols>
  <sheetData>
    <row r="1" spans="1:11" ht="18">
      <c r="A1" s="2" t="s">
        <v>41</v>
      </c>
      <c r="B1" s="3"/>
      <c r="C1" s="3"/>
      <c r="D1" s="4"/>
      <c r="E1" s="3"/>
      <c r="F1" s="3"/>
      <c r="G1" s="3"/>
      <c r="H1" s="45"/>
    </row>
    <row r="2" spans="1:11" ht="18.75">
      <c r="A2" s="5" t="s">
        <v>40</v>
      </c>
      <c r="B2" s="6"/>
      <c r="C2" s="6"/>
      <c r="D2" s="6"/>
      <c r="E2" s="6"/>
      <c r="F2" s="6"/>
      <c r="G2" s="6"/>
      <c r="H2" s="45"/>
    </row>
    <row r="3" spans="1:11" ht="18.75">
      <c r="A3" s="5" t="s">
        <v>39</v>
      </c>
      <c r="B3" s="6"/>
      <c r="C3" s="6"/>
      <c r="D3" s="6"/>
      <c r="E3" s="6"/>
      <c r="F3" s="6"/>
      <c r="G3" s="6"/>
      <c r="H3" s="45"/>
    </row>
    <row r="4" spans="1:11" ht="12" customHeight="1">
      <c r="A4" s="7"/>
      <c r="B4" s="8"/>
      <c r="C4" s="8"/>
      <c r="D4" s="8"/>
      <c r="E4" s="8"/>
      <c r="F4" s="8"/>
      <c r="G4" s="8"/>
      <c r="H4" s="46"/>
    </row>
    <row r="5" spans="1:11" ht="18">
      <c r="A5" s="9" t="s">
        <v>0</v>
      </c>
      <c r="B5" s="9" t="s">
        <v>1</v>
      </c>
      <c r="C5" s="9" t="s">
        <v>2</v>
      </c>
      <c r="D5" s="9" t="s">
        <v>42</v>
      </c>
      <c r="E5" s="10"/>
      <c r="F5" s="10"/>
      <c r="G5" s="10"/>
      <c r="H5" s="27"/>
    </row>
    <row r="6" spans="1:11" ht="6" customHeight="1">
      <c r="A6" s="11"/>
      <c r="B6" s="11"/>
      <c r="C6" s="11"/>
      <c r="D6" s="11"/>
      <c r="E6" s="11"/>
      <c r="F6" s="11"/>
      <c r="G6" s="11"/>
      <c r="H6" s="27"/>
    </row>
    <row r="7" spans="1:11" ht="15.75">
      <c r="A7" s="12"/>
      <c r="B7" s="12"/>
      <c r="C7" s="12"/>
      <c r="D7" s="12"/>
      <c r="E7" s="42" t="s">
        <v>28</v>
      </c>
      <c r="F7" s="44" t="s">
        <v>30</v>
      </c>
      <c r="G7" s="13" t="s">
        <v>3</v>
      </c>
      <c r="H7" s="27" t="s">
        <v>37</v>
      </c>
      <c r="I7" s="36"/>
      <c r="J7" s="36"/>
      <c r="K7" s="36"/>
    </row>
    <row r="8" spans="1:11" ht="14.25" customHeight="1">
      <c r="A8" s="12"/>
      <c r="B8" s="12"/>
      <c r="C8" s="12"/>
      <c r="D8" s="12"/>
      <c r="E8" s="43" t="s">
        <v>29</v>
      </c>
      <c r="F8" s="15" t="s">
        <v>31</v>
      </c>
      <c r="G8" s="14" t="s">
        <v>4</v>
      </c>
      <c r="H8" s="27" t="s">
        <v>38</v>
      </c>
      <c r="I8" s="36"/>
      <c r="J8" s="36"/>
      <c r="K8" s="36"/>
    </row>
    <row r="9" spans="1:11" ht="15.75">
      <c r="A9" s="15" t="s">
        <v>5</v>
      </c>
      <c r="B9" s="16" t="s">
        <v>6</v>
      </c>
      <c r="C9" s="12"/>
      <c r="D9" s="12"/>
      <c r="E9" s="11"/>
      <c r="F9" s="11"/>
      <c r="G9" s="11"/>
      <c r="H9" s="27"/>
      <c r="J9" s="24"/>
      <c r="K9" s="24"/>
    </row>
    <row r="10" spans="1:11" ht="16.5" customHeight="1">
      <c r="A10" s="12"/>
      <c r="B10" s="21" t="s">
        <v>43</v>
      </c>
      <c r="C10" s="51">
        <v>0</v>
      </c>
      <c r="D10" s="12"/>
      <c r="E10" s="21">
        <v>0</v>
      </c>
      <c r="F10" s="21">
        <v>0</v>
      </c>
      <c r="G10" s="21">
        <f t="shared" ref="G10:G15" si="0">SUM(E10:F10)</f>
        <v>0</v>
      </c>
      <c r="H10" s="47"/>
      <c r="I10" s="29"/>
      <c r="J10" s="29"/>
      <c r="K10" s="29"/>
    </row>
    <row r="11" spans="1:11" ht="16.5" customHeight="1">
      <c r="A11" s="12"/>
      <c r="B11" s="21" t="s">
        <v>43</v>
      </c>
      <c r="C11" s="51">
        <v>0</v>
      </c>
      <c r="D11" s="12"/>
      <c r="E11" s="21">
        <v>0</v>
      </c>
      <c r="F11" s="21">
        <v>0</v>
      </c>
      <c r="G11" s="21">
        <f t="shared" si="0"/>
        <v>0</v>
      </c>
      <c r="H11" s="47"/>
      <c r="I11" s="29"/>
      <c r="J11" s="29"/>
      <c r="K11" s="29"/>
    </row>
    <row r="12" spans="1:11" ht="16.5" customHeight="1">
      <c r="A12" s="12"/>
      <c r="B12" s="21" t="s">
        <v>43</v>
      </c>
      <c r="C12" s="51">
        <v>0</v>
      </c>
      <c r="D12" s="12"/>
      <c r="E12" s="21">
        <v>0</v>
      </c>
      <c r="F12" s="21">
        <v>0</v>
      </c>
      <c r="G12" s="21">
        <f t="shared" si="0"/>
        <v>0</v>
      </c>
      <c r="H12" s="47"/>
      <c r="I12" s="29"/>
      <c r="J12" s="29"/>
      <c r="K12" s="29"/>
    </row>
    <row r="13" spans="1:11" ht="16.149999999999999" customHeight="1">
      <c r="A13" s="12"/>
      <c r="B13" s="21" t="s">
        <v>43</v>
      </c>
      <c r="C13" s="51">
        <v>0</v>
      </c>
      <c r="D13" s="12"/>
      <c r="E13" s="21">
        <v>0</v>
      </c>
      <c r="F13" s="21">
        <v>0</v>
      </c>
      <c r="G13" s="21">
        <f t="shared" si="0"/>
        <v>0</v>
      </c>
      <c r="H13" s="47"/>
      <c r="I13" s="29"/>
      <c r="J13" s="29"/>
      <c r="K13" s="29"/>
    </row>
    <row r="14" spans="1:11" ht="15.75" customHeight="1">
      <c r="A14" s="12"/>
      <c r="B14" s="21" t="s">
        <v>43</v>
      </c>
      <c r="C14" s="51">
        <v>0</v>
      </c>
      <c r="D14" s="12"/>
      <c r="E14" s="21">
        <v>0</v>
      </c>
      <c r="F14" s="21">
        <v>0</v>
      </c>
      <c r="G14" s="21">
        <f t="shared" si="0"/>
        <v>0</v>
      </c>
      <c r="H14" s="47"/>
      <c r="I14" s="29"/>
      <c r="J14" s="29"/>
      <c r="K14" s="29"/>
    </row>
    <row r="15" spans="1:11" ht="15.75">
      <c r="A15" s="12"/>
      <c r="B15" s="12"/>
      <c r="C15" s="52">
        <f>SUM(C10:C14)</f>
        <v>0</v>
      </c>
      <c r="D15" s="62" t="s">
        <v>47</v>
      </c>
      <c r="E15" s="53">
        <f>SUM(E10:E14)</f>
        <v>0</v>
      </c>
      <c r="F15" s="53">
        <f>SUM(F10:F14)</f>
        <v>0</v>
      </c>
      <c r="G15" s="53">
        <f t="shared" si="0"/>
        <v>0</v>
      </c>
      <c r="H15" s="27"/>
      <c r="I15" s="29"/>
      <c r="J15" s="29"/>
      <c r="K15" s="29"/>
    </row>
    <row r="16" spans="1:11" ht="15.75">
      <c r="A16" s="12"/>
      <c r="B16" s="12"/>
      <c r="C16" s="67"/>
      <c r="D16" s="62"/>
      <c r="E16" s="12"/>
      <c r="F16" s="12"/>
      <c r="G16" s="12"/>
      <c r="H16" s="27"/>
      <c r="I16" s="29"/>
      <c r="J16" s="29"/>
      <c r="K16" s="29"/>
    </row>
    <row r="17" spans="1:11" ht="15.75">
      <c r="A17" s="15" t="s">
        <v>7</v>
      </c>
      <c r="B17" s="16" t="s">
        <v>59</v>
      </c>
      <c r="C17" s="17"/>
      <c r="D17" s="12"/>
      <c r="E17" s="12"/>
      <c r="F17" s="12"/>
      <c r="G17" s="12"/>
      <c r="H17" s="47"/>
      <c r="I17" s="29"/>
      <c r="J17" s="29"/>
      <c r="K17" s="29"/>
    </row>
    <row r="18" spans="1:11" ht="15.75" customHeight="1">
      <c r="A18" s="12"/>
      <c r="B18" s="12" t="s">
        <v>57</v>
      </c>
      <c r="C18" s="65">
        <v>9.5000000000000001E-2</v>
      </c>
      <c r="D18" s="12" t="s">
        <v>57</v>
      </c>
      <c r="E18" s="21">
        <f>E15*C18</f>
        <v>0</v>
      </c>
      <c r="F18" s="21">
        <f>F15*C18</f>
        <v>0</v>
      </c>
      <c r="G18" s="21">
        <f t="shared" ref="G18:G19" si="1">SUM(E18:F18)</f>
        <v>0</v>
      </c>
      <c r="H18" s="47"/>
      <c r="I18" s="29"/>
      <c r="J18" s="29"/>
      <c r="K18" s="29"/>
    </row>
    <row r="19" spans="1:11" ht="15.75" customHeight="1">
      <c r="A19" s="12"/>
      <c r="B19" s="12" t="s">
        <v>8</v>
      </c>
      <c r="C19" s="66">
        <v>0.185</v>
      </c>
      <c r="D19" s="12" t="s">
        <v>58</v>
      </c>
      <c r="E19" s="21">
        <f>E15*C19</f>
        <v>0</v>
      </c>
      <c r="F19" s="21">
        <f>F15*C19</f>
        <v>0</v>
      </c>
      <c r="G19" s="21">
        <f t="shared" si="1"/>
        <v>0</v>
      </c>
      <c r="H19" s="47"/>
      <c r="I19" s="29"/>
      <c r="J19" s="29"/>
      <c r="K19" s="29"/>
    </row>
    <row r="20" spans="1:11" ht="16.5" customHeight="1">
      <c r="A20" s="12"/>
      <c r="B20" s="12" t="s">
        <v>26</v>
      </c>
      <c r="C20" s="59">
        <f>C18+C19</f>
        <v>0.28000000000000003</v>
      </c>
      <c r="D20" s="62" t="s">
        <v>60</v>
      </c>
      <c r="E20" s="55">
        <f>SUM(E18:E19)</f>
        <v>0</v>
      </c>
      <c r="F20" s="53">
        <f>SUM(F18:F19)</f>
        <v>0</v>
      </c>
      <c r="G20" s="53">
        <f>SUM(E20:F20)</f>
        <v>0</v>
      </c>
      <c r="H20" s="27"/>
      <c r="I20" s="29"/>
      <c r="J20" s="29"/>
      <c r="K20" s="29"/>
    </row>
    <row r="21" spans="1:11" ht="15.75" customHeight="1">
      <c r="A21" s="12"/>
      <c r="B21" s="12"/>
      <c r="C21" s="64"/>
      <c r="D21" s="62"/>
      <c r="E21" s="11"/>
      <c r="F21" s="11"/>
      <c r="G21" s="11"/>
      <c r="H21" s="27"/>
      <c r="I21" s="29"/>
      <c r="J21" s="29"/>
      <c r="K21" s="29"/>
    </row>
    <row r="22" spans="1:11">
      <c r="A22" s="12"/>
      <c r="B22" s="12"/>
      <c r="C22" s="18"/>
      <c r="D22" s="62" t="s">
        <v>32</v>
      </c>
      <c r="E22" s="54">
        <f>(E15+E20)</f>
        <v>0</v>
      </c>
      <c r="F22" s="54">
        <f>(F15+F20)</f>
        <v>0</v>
      </c>
      <c r="G22" s="54">
        <f>(G15+G20)</f>
        <v>0</v>
      </c>
      <c r="H22" s="27"/>
      <c r="I22" s="29"/>
      <c r="J22" s="29"/>
      <c r="K22" s="29"/>
    </row>
    <row r="23" spans="1:11" ht="15.75" customHeight="1">
      <c r="A23" s="12"/>
      <c r="B23" s="12"/>
      <c r="C23" s="18"/>
      <c r="D23" s="19"/>
      <c r="E23" s="11"/>
      <c r="F23" s="11"/>
      <c r="G23" s="11"/>
      <c r="H23" s="27"/>
      <c r="I23" s="29"/>
    </row>
    <row r="24" spans="1:11" ht="15.75">
      <c r="A24" s="15" t="s">
        <v>9</v>
      </c>
      <c r="B24" s="16" t="s">
        <v>10</v>
      </c>
      <c r="C24" s="18"/>
      <c r="D24" s="12"/>
      <c r="E24" s="12"/>
      <c r="F24" s="12"/>
      <c r="G24" s="12"/>
      <c r="H24" s="47"/>
      <c r="I24" s="29"/>
      <c r="J24" s="29"/>
      <c r="K24" s="29"/>
    </row>
    <row r="25" spans="1:11" ht="16.5" customHeight="1">
      <c r="A25" s="15"/>
      <c r="B25" s="31" t="s">
        <v>27</v>
      </c>
      <c r="C25" s="60">
        <v>0.58499999999999996</v>
      </c>
      <c r="D25" s="12" t="s">
        <v>46</v>
      </c>
      <c r="E25" s="12">
        <f>C25*1*1*C15</f>
        <v>0</v>
      </c>
      <c r="F25" s="12">
        <f>C25*0*0*C15</f>
        <v>0</v>
      </c>
      <c r="G25" s="12">
        <f>SUM(E25:F25)</f>
        <v>0</v>
      </c>
      <c r="H25" s="47"/>
      <c r="I25" s="29"/>
      <c r="J25" s="29"/>
      <c r="K25" s="29"/>
    </row>
    <row r="26" spans="1:11">
      <c r="A26" s="12"/>
      <c r="B26" s="12"/>
      <c r="C26" s="18"/>
      <c r="D26" s="62" t="s">
        <v>48</v>
      </c>
      <c r="E26" s="54">
        <f>SUM(E25:E25)</f>
        <v>0</v>
      </c>
      <c r="F26" s="54">
        <f>SUM(F25:F25)</f>
        <v>0</v>
      </c>
      <c r="G26" s="54">
        <f>SUM(E26:F26)</f>
        <v>0</v>
      </c>
      <c r="H26" s="27"/>
      <c r="I26" s="29"/>
    </row>
    <row r="27" spans="1:11">
      <c r="A27" s="12"/>
      <c r="B27" s="12"/>
      <c r="C27" s="18"/>
      <c r="D27" s="12"/>
      <c r="E27" s="11"/>
      <c r="F27" s="11"/>
      <c r="G27" s="11"/>
      <c r="H27" s="27"/>
      <c r="I27" s="29"/>
    </row>
    <row r="28" spans="1:11">
      <c r="A28" s="12"/>
      <c r="B28" s="12"/>
      <c r="C28" s="18"/>
      <c r="D28" s="12"/>
      <c r="E28" s="12"/>
      <c r="F28" s="12"/>
      <c r="G28" s="12"/>
      <c r="H28" s="27"/>
      <c r="I28" s="29"/>
    </row>
    <row r="29" spans="1:11" ht="15.75">
      <c r="A29" s="15" t="s">
        <v>11</v>
      </c>
      <c r="B29" s="16" t="s">
        <v>12</v>
      </c>
      <c r="C29" s="18"/>
      <c r="D29" s="62" t="s">
        <v>56</v>
      </c>
      <c r="E29" s="54">
        <v>0</v>
      </c>
      <c r="F29" s="54">
        <v>0</v>
      </c>
      <c r="G29" s="54">
        <f>SUM(E29:F29)</f>
        <v>0</v>
      </c>
      <c r="H29" s="27"/>
      <c r="I29" s="29"/>
    </row>
    <row r="30" spans="1:11">
      <c r="A30" s="12"/>
      <c r="B30" s="20"/>
      <c r="C30" s="18"/>
      <c r="D30" s="12"/>
      <c r="E30" s="11"/>
      <c r="F30" s="11"/>
      <c r="G30" s="11"/>
      <c r="H30" s="27"/>
      <c r="I30" s="29"/>
    </row>
    <row r="31" spans="1:11" ht="15.75">
      <c r="A31" s="15" t="s">
        <v>13</v>
      </c>
      <c r="B31" s="16" t="s">
        <v>14</v>
      </c>
      <c r="C31" s="18"/>
      <c r="D31" s="12"/>
      <c r="E31" s="21"/>
      <c r="F31" s="21"/>
      <c r="G31" s="21"/>
      <c r="H31" s="27"/>
      <c r="I31" s="29"/>
    </row>
    <row r="32" spans="1:11" ht="15.75">
      <c r="A32" s="15"/>
      <c r="B32" s="20" t="s">
        <v>33</v>
      </c>
      <c r="C32" s="18"/>
      <c r="D32" s="12" t="s">
        <v>21</v>
      </c>
      <c r="E32" s="37">
        <v>0</v>
      </c>
      <c r="F32" s="21">
        <v>0</v>
      </c>
      <c r="G32" s="21">
        <f>SUM(E32:F32)</f>
        <v>0</v>
      </c>
      <c r="H32" s="27"/>
      <c r="I32" s="29"/>
    </row>
    <row r="33" spans="1:16" ht="16.5" customHeight="1">
      <c r="A33" s="15"/>
      <c r="B33" s="12" t="s">
        <v>44</v>
      </c>
      <c r="C33" s="61">
        <v>200</v>
      </c>
      <c r="D33" s="12" t="s">
        <v>45</v>
      </c>
      <c r="E33" s="39">
        <f>C33*1*C15</f>
        <v>0</v>
      </c>
      <c r="F33" s="39">
        <f>C33*0*C15</f>
        <v>0</v>
      </c>
      <c r="G33" s="12">
        <f>SUM(E33:F33)</f>
        <v>0</v>
      </c>
      <c r="H33" s="47"/>
      <c r="I33" s="29"/>
    </row>
    <row r="34" spans="1:16" ht="15.75" customHeight="1">
      <c r="A34" s="15"/>
      <c r="B34" s="22"/>
      <c r="C34" s="18"/>
      <c r="D34" s="62" t="s">
        <v>49</v>
      </c>
      <c r="E34" s="55">
        <f>SUM(E32:E33)</f>
        <v>0</v>
      </c>
      <c r="F34" s="53">
        <f>SUM(F32:F33)</f>
        <v>0</v>
      </c>
      <c r="G34" s="53">
        <f>SUM(E34:F34)</f>
        <v>0</v>
      </c>
      <c r="H34" s="27"/>
      <c r="I34" s="29"/>
    </row>
    <row r="35" spans="1:16" ht="15" customHeight="1">
      <c r="A35" s="15"/>
      <c r="B35" s="22"/>
      <c r="C35" s="18"/>
      <c r="D35" s="12"/>
      <c r="E35" s="38"/>
      <c r="F35" s="21"/>
      <c r="G35" s="21"/>
      <c r="H35" s="27"/>
      <c r="I35" s="29"/>
    </row>
    <row r="36" spans="1:16" ht="15" customHeight="1">
      <c r="A36" s="15"/>
      <c r="B36" s="22"/>
      <c r="C36" s="18"/>
      <c r="D36" s="12"/>
      <c r="E36" s="38"/>
      <c r="F36" s="21"/>
      <c r="G36" s="21"/>
      <c r="H36" s="27"/>
      <c r="I36" s="29"/>
    </row>
    <row r="37" spans="1:16" ht="15" customHeight="1">
      <c r="A37" s="15" t="s">
        <v>15</v>
      </c>
      <c r="B37" s="16" t="s">
        <v>16</v>
      </c>
      <c r="C37" s="18"/>
      <c r="D37" s="62" t="s">
        <v>54</v>
      </c>
      <c r="E37" s="56">
        <v>0</v>
      </c>
      <c r="F37" s="54">
        <v>0</v>
      </c>
      <c r="G37" s="54">
        <f>SUM(E37:F37)</f>
        <v>0</v>
      </c>
      <c r="H37" s="27"/>
      <c r="I37" s="29"/>
    </row>
    <row r="38" spans="1:16">
      <c r="A38" s="12"/>
      <c r="B38" s="12"/>
      <c r="C38" s="18"/>
      <c r="D38" s="12"/>
      <c r="E38" s="11"/>
      <c r="F38" s="11"/>
      <c r="G38" s="11"/>
      <c r="H38" s="27"/>
      <c r="I38" s="29"/>
    </row>
    <row r="39" spans="1:16">
      <c r="A39" s="12"/>
      <c r="B39" s="12"/>
      <c r="C39" s="18"/>
      <c r="D39" s="12"/>
      <c r="E39" s="21"/>
      <c r="F39" s="21"/>
      <c r="G39" s="21"/>
      <c r="H39" s="27"/>
      <c r="I39" s="29"/>
    </row>
    <row r="40" spans="1:16" ht="15.75">
      <c r="A40" s="15" t="s">
        <v>17</v>
      </c>
      <c r="B40" s="16" t="s">
        <v>18</v>
      </c>
      <c r="C40" s="18"/>
      <c r="D40" s="62" t="s">
        <v>55</v>
      </c>
      <c r="E40" s="56">
        <v>0</v>
      </c>
      <c r="F40" s="54">
        <v>0</v>
      </c>
      <c r="G40" s="54">
        <f>SUM(E40:F40)</f>
        <v>0</v>
      </c>
      <c r="H40" s="27"/>
      <c r="I40" s="29"/>
    </row>
    <row r="41" spans="1:16" ht="15" customHeight="1">
      <c r="A41" s="15"/>
      <c r="B41" s="16"/>
      <c r="C41" s="18"/>
      <c r="D41" s="12"/>
      <c r="E41" s="40"/>
      <c r="F41" s="11"/>
      <c r="G41" s="11"/>
      <c r="H41" s="27"/>
      <c r="I41" s="29"/>
    </row>
    <row r="42" spans="1:16" ht="15.75">
      <c r="A42" s="15" t="s">
        <v>19</v>
      </c>
      <c r="B42" s="16" t="s">
        <v>20</v>
      </c>
      <c r="C42" s="18"/>
      <c r="D42" s="12"/>
      <c r="E42" s="39"/>
      <c r="F42" s="12"/>
      <c r="G42" s="12"/>
      <c r="H42" s="47"/>
      <c r="I42" s="29"/>
    </row>
    <row r="43" spans="1:16" ht="15.75">
      <c r="A43" s="15"/>
      <c r="B43" s="20" t="s">
        <v>34</v>
      </c>
      <c r="C43" s="18"/>
      <c r="D43" s="12" t="s">
        <v>35</v>
      </c>
      <c r="E43" s="39">
        <v>0</v>
      </c>
      <c r="F43" s="12">
        <v>0</v>
      </c>
      <c r="G43" s="12">
        <f>SUM(E43:F43)</f>
        <v>0</v>
      </c>
      <c r="H43" s="47"/>
      <c r="I43" s="29"/>
    </row>
    <row r="44" spans="1:16" ht="13.5" customHeight="1">
      <c r="A44" s="15"/>
      <c r="B44" s="20" t="s">
        <v>34</v>
      </c>
      <c r="C44" s="18"/>
      <c r="D44" s="12" t="s">
        <v>35</v>
      </c>
      <c r="E44" s="39">
        <v>0</v>
      </c>
      <c r="F44" s="12">
        <v>0</v>
      </c>
      <c r="G44" s="12">
        <f>SUM(E44:F44)</f>
        <v>0</v>
      </c>
      <c r="H44" s="27"/>
      <c r="I44" s="29"/>
    </row>
    <row r="45" spans="1:16" ht="15.6" customHeight="1">
      <c r="A45" s="12"/>
      <c r="B45" s="12"/>
      <c r="C45" s="12"/>
      <c r="D45" s="62" t="s">
        <v>50</v>
      </c>
      <c r="E45" s="55">
        <f>SUM(E43:E44)</f>
        <v>0</v>
      </c>
      <c r="F45" s="53">
        <f>SUM(F43:F44)</f>
        <v>0</v>
      </c>
      <c r="G45" s="53">
        <f>SUM(E45:F45)</f>
        <v>0</v>
      </c>
      <c r="H45" s="27"/>
      <c r="I45" s="29"/>
      <c r="J45" s="30"/>
      <c r="P45" s="24"/>
    </row>
    <row r="46" spans="1:16" ht="15.6" customHeight="1" thickBot="1">
      <c r="A46" s="12"/>
      <c r="B46" s="12"/>
      <c r="C46" s="12"/>
      <c r="D46" s="12"/>
      <c r="E46" s="40"/>
      <c r="F46" s="11"/>
      <c r="G46" s="11"/>
      <c r="H46" s="27"/>
      <c r="I46" s="29"/>
    </row>
    <row r="47" spans="1:16" ht="17.25" thickTop="1" thickBot="1">
      <c r="A47" s="26" t="s">
        <v>22</v>
      </c>
      <c r="B47" s="16" t="s">
        <v>23</v>
      </c>
      <c r="C47" s="12"/>
      <c r="D47" s="63" t="s">
        <v>51</v>
      </c>
      <c r="E47" s="57">
        <f>(E22+E26+E34+E37+E45)</f>
        <v>0</v>
      </c>
      <c r="F47" s="58">
        <f>(F22+F26+F34+F37+F45)</f>
        <v>0</v>
      </c>
      <c r="G47" s="58">
        <f>(G22+G26+G34+G37+G45)</f>
        <v>0</v>
      </c>
      <c r="H47" s="27"/>
      <c r="I47" s="29"/>
    </row>
    <row r="48" spans="1:16" ht="17.25" thickTop="1" thickBot="1">
      <c r="A48" s="15"/>
      <c r="B48" s="16"/>
      <c r="C48" s="12"/>
      <c r="D48" s="23"/>
      <c r="E48" s="41"/>
      <c r="F48" s="25"/>
      <c r="G48" s="25"/>
      <c r="H48" s="27"/>
      <c r="I48" s="29"/>
      <c r="L48" s="24"/>
    </row>
    <row r="49" spans="1:12" ht="17.25" thickTop="1" thickBot="1">
      <c r="A49" s="26" t="s">
        <v>24</v>
      </c>
      <c r="B49" s="16" t="s">
        <v>36</v>
      </c>
      <c r="C49" s="59">
        <v>0</v>
      </c>
      <c r="D49" s="63" t="s">
        <v>52</v>
      </c>
      <c r="E49" s="57">
        <f>E47*C49</f>
        <v>0</v>
      </c>
      <c r="F49" s="58">
        <f>F47*C49</f>
        <v>0</v>
      </c>
      <c r="G49" s="58">
        <f>SUM(E49+F49)</f>
        <v>0</v>
      </c>
      <c r="H49" s="27"/>
      <c r="I49" s="29"/>
      <c r="L49" s="24"/>
    </row>
    <row r="50" spans="1:12" ht="17.25" thickTop="1" thickBot="1">
      <c r="A50" s="26"/>
      <c r="B50" s="16"/>
      <c r="C50" s="12"/>
      <c r="D50" s="23"/>
      <c r="E50" s="41"/>
      <c r="F50" s="25"/>
      <c r="G50" s="25"/>
      <c r="H50" s="48"/>
      <c r="I50" s="29"/>
    </row>
    <row r="51" spans="1:12" ht="17.25" thickTop="1" thickBot="1">
      <c r="A51" s="26" t="s">
        <v>22</v>
      </c>
      <c r="B51" s="16" t="s">
        <v>25</v>
      </c>
      <c r="C51" s="12"/>
      <c r="D51" s="63" t="s">
        <v>53</v>
      </c>
      <c r="E51" s="57">
        <f>SUM(E47+E49)</f>
        <v>0</v>
      </c>
      <c r="F51" s="58">
        <f>SUM(F47+F49)</f>
        <v>0</v>
      </c>
      <c r="G51" s="58">
        <f>SUM(E51+F51)</f>
        <v>0</v>
      </c>
      <c r="H51" s="48"/>
      <c r="I51" s="29"/>
    </row>
    <row r="52" spans="1:12" ht="16.5" thickTop="1">
      <c r="A52" s="26"/>
      <c r="B52" s="16"/>
      <c r="C52" s="12"/>
      <c r="D52" s="23"/>
      <c r="E52" s="41"/>
      <c r="F52" s="25"/>
      <c r="G52" s="25"/>
      <c r="H52" s="48"/>
      <c r="I52" s="29"/>
    </row>
    <row r="53" spans="1:12">
      <c r="A53" s="32"/>
      <c r="B53" s="33"/>
      <c r="C53" s="28"/>
      <c r="D53" s="32"/>
      <c r="E53" s="37"/>
      <c r="F53" s="34"/>
      <c r="G53" s="35"/>
      <c r="H53" s="49"/>
    </row>
  </sheetData>
  <phoneticPr fontId="0" type="noConversion"/>
  <printOptions horizontalCentered="1" verticalCentered="1"/>
  <pageMargins left="0.3" right="0.3" top="0.25" bottom="0.47" header="0" footer="0"/>
  <pageSetup scale="67" orientation="portrait" r:id="rId1"/>
  <headerFooter alignWithMargins="0">
    <oddFooter>&amp;C&amp;"Times New Roman,Italic"43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BCP BUDGET YR 3</vt:lpstr>
      <vt:lpstr>'BCP BUDGET YR 3'!Print_Area</vt:lpstr>
    </vt:vector>
  </TitlesOfParts>
  <Company>LUK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</dc:creator>
  <cp:lastModifiedBy>Sandy Hoy-Maruschak</cp:lastModifiedBy>
  <cp:lastPrinted>2025-01-04T01:32:14Z</cp:lastPrinted>
  <dcterms:created xsi:type="dcterms:W3CDTF">2005-06-01T20:38:21Z</dcterms:created>
  <dcterms:modified xsi:type="dcterms:W3CDTF">2025-01-07T16:13:16Z</dcterms:modified>
</cp:coreProperties>
</file>